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ЖОВТЕНЬ 2023\штатки структурки на 01.10.2023\"/>
    </mc:Choice>
  </mc:AlternateContent>
  <xr:revisionPtr revIDLastSave="0" documentId="13_ncr:1_{683584BA-2E43-41F5-8996-570CA636E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К" sheetId="37" r:id="rId1"/>
  </sheets>
  <calcPr calcId="181029"/>
</workbook>
</file>

<file path=xl/calcChain.xml><?xml version="1.0" encoding="utf-8"?>
<calcChain xmlns="http://schemas.openxmlformats.org/spreadsheetml/2006/main">
  <c r="G22" i="37" l="1"/>
  <c r="E28" i="37"/>
  <c r="C28" i="37"/>
  <c r="G27" i="37"/>
  <c r="G26" i="37"/>
  <c r="G25" i="37"/>
  <c r="F24" i="37"/>
  <c r="G24" i="37" s="1"/>
  <c r="G23" i="37"/>
  <c r="F21" i="37"/>
  <c r="F28" i="37" l="1"/>
  <c r="G21" i="37"/>
  <c r="G28" i="37" s="1"/>
  <c r="F11" i="37" s="1"/>
</calcChain>
</file>

<file path=xl/sharedStrings.xml><?xml version="1.0" encoding="utf-8"?>
<sst xmlns="http://schemas.openxmlformats.org/spreadsheetml/2006/main" count="29" uniqueCount="25">
  <si>
    <t>Посада</t>
  </si>
  <si>
    <t>Кількість</t>
  </si>
  <si>
    <t>Оклад</t>
  </si>
  <si>
    <t>Техпрацівник</t>
  </si>
  <si>
    <t>Зарплата</t>
  </si>
  <si>
    <t>№ з/п</t>
  </si>
  <si>
    <t>Разом:</t>
  </si>
  <si>
    <t>Художній керівник</t>
  </si>
  <si>
    <t>12(-10%)</t>
  </si>
  <si>
    <t>Директор Сурсько-Литовського БК</t>
  </si>
  <si>
    <t>Директор Новомиколаївського БК</t>
  </si>
  <si>
    <t>Тариф. розр.</t>
  </si>
  <si>
    <t>по БУДИНКАХ  КУЛЬТУРИ</t>
  </si>
  <si>
    <t>ЗАТВЕРДЖЕНО</t>
  </si>
  <si>
    <t>Наказ Міністерства фінансів України</t>
  </si>
  <si>
    <t>від 28.01.2002 №57 (у редакції наказу</t>
  </si>
  <si>
    <t>Міністерства фінансів України від 26.11.2012 №1220)</t>
  </si>
  <si>
    <t>З місячним фондом оплати праці</t>
  </si>
  <si>
    <t>Сільський голова</t>
  </si>
  <si>
    <t>___________________Григорій АНДРЄЄВ</t>
  </si>
  <si>
    <t xml:space="preserve">Додаток 2 до рішення сесії </t>
  </si>
  <si>
    <t>штат у кількості 8 штатних одиниць</t>
  </si>
  <si>
    <t>від  21.12.2023 року</t>
  </si>
  <si>
    <t>№ ____ -23/VIII</t>
  </si>
  <si>
    <t>Типовий штатний розпис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</si>
</sst>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name val="Arial Cyr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b/>
      <u/>
      <sz val="12"/>
      <name val="Book Antiqua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justify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 wrapText="1"/>
    </xf>
    <xf numFmtId="2" fontId="1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28" sqref="G28"/>
    </sheetView>
  </sheetViews>
  <sheetFormatPr defaultRowHeight="12.75" x14ac:dyDescent="0.2"/>
  <cols>
    <col min="1" max="1" width="5.5703125" customWidth="1"/>
    <col min="2" max="2" width="35.7109375" customWidth="1"/>
    <col min="5" max="5" width="11.85546875" customWidth="1"/>
    <col min="6" max="6" width="12" customWidth="1"/>
    <col min="7" max="7" width="27.85546875" customWidth="1"/>
  </cols>
  <sheetData>
    <row r="1" spans="1:7" x14ac:dyDescent="0.2">
      <c r="E1" s="21"/>
      <c r="F1" s="21"/>
      <c r="G1" s="21" t="s">
        <v>20</v>
      </c>
    </row>
    <row r="2" spans="1:7" x14ac:dyDescent="0.2">
      <c r="E2" s="21"/>
      <c r="F2" s="21"/>
      <c r="G2" s="21" t="s">
        <v>22</v>
      </c>
    </row>
    <row r="3" spans="1:7" x14ac:dyDescent="0.2">
      <c r="E3" s="21"/>
      <c r="F3" s="21"/>
      <c r="G3" s="21" t="s">
        <v>23</v>
      </c>
    </row>
    <row r="4" spans="1:7" x14ac:dyDescent="0.2">
      <c r="E4" s="21"/>
      <c r="F4" s="28" t="s">
        <v>13</v>
      </c>
      <c r="G4" s="28"/>
    </row>
    <row r="5" spans="1:7" x14ac:dyDescent="0.2">
      <c r="E5" s="21"/>
      <c r="F5" s="28" t="s">
        <v>14</v>
      </c>
      <c r="G5" s="28"/>
    </row>
    <row r="6" spans="1:7" x14ac:dyDescent="0.2">
      <c r="E6" s="21"/>
      <c r="F6" s="28" t="s">
        <v>15</v>
      </c>
      <c r="G6" s="28"/>
    </row>
    <row r="7" spans="1:7" x14ac:dyDescent="0.2">
      <c r="E7" s="28" t="s">
        <v>16</v>
      </c>
      <c r="F7" s="28"/>
      <c r="G7" s="28"/>
    </row>
    <row r="8" spans="1:7" x14ac:dyDescent="0.2">
      <c r="E8" s="21"/>
      <c r="F8" s="28"/>
      <c r="G8" s="28"/>
    </row>
    <row r="9" spans="1:7" x14ac:dyDescent="0.2">
      <c r="E9" s="21"/>
      <c r="F9" s="28" t="s">
        <v>21</v>
      </c>
      <c r="G9" s="28"/>
    </row>
    <row r="10" spans="1:7" x14ac:dyDescent="0.2">
      <c r="E10" s="21"/>
      <c r="F10" s="31" t="s">
        <v>17</v>
      </c>
      <c r="G10" s="31"/>
    </row>
    <row r="11" spans="1:7" x14ac:dyDescent="0.2">
      <c r="E11" s="21"/>
      <c r="F11" s="32">
        <f>G28</f>
        <v>35515.4</v>
      </c>
      <c r="G11" s="28"/>
    </row>
    <row r="12" spans="1:7" x14ac:dyDescent="0.2">
      <c r="E12" s="21"/>
      <c r="F12" s="31" t="s">
        <v>18</v>
      </c>
      <c r="G12" s="31"/>
    </row>
    <row r="13" spans="1:7" x14ac:dyDescent="0.2">
      <c r="E13" s="21"/>
      <c r="F13" s="28" t="s">
        <v>19</v>
      </c>
      <c r="G13" s="28"/>
    </row>
    <row r="15" spans="1:7" ht="16.5" x14ac:dyDescent="0.3">
      <c r="A15" s="19"/>
      <c r="B15" s="29" t="s">
        <v>24</v>
      </c>
      <c r="C15" s="29"/>
      <c r="D15" s="29"/>
      <c r="E15" s="29"/>
      <c r="F15" s="29"/>
      <c r="G15" s="29"/>
    </row>
    <row r="16" spans="1:7" ht="16.5" x14ac:dyDescent="0.3">
      <c r="A16" s="17"/>
      <c r="B16" s="30" t="s">
        <v>12</v>
      </c>
      <c r="C16" s="30"/>
      <c r="D16" s="30"/>
      <c r="E16" s="30"/>
      <c r="F16" s="30"/>
      <c r="G16" s="30"/>
    </row>
    <row r="17" spans="1:7" ht="13.5" x14ac:dyDescent="0.25">
      <c r="A17" s="5"/>
      <c r="B17" s="5"/>
      <c r="C17" s="5"/>
      <c r="D17" s="5"/>
      <c r="E17" s="5"/>
      <c r="F17" s="5"/>
      <c r="G17" s="5"/>
    </row>
    <row r="18" spans="1:7" ht="13.5" x14ac:dyDescent="0.25">
      <c r="A18" s="5"/>
      <c r="B18" s="5"/>
      <c r="C18" s="5"/>
      <c r="D18" s="5"/>
      <c r="E18" s="5"/>
      <c r="F18" s="5"/>
      <c r="G18" s="5"/>
    </row>
    <row r="19" spans="1:7" ht="27" x14ac:dyDescent="0.2">
      <c r="A19" s="10" t="s">
        <v>5</v>
      </c>
      <c r="B19" s="20" t="s">
        <v>0</v>
      </c>
      <c r="C19" s="10" t="s">
        <v>1</v>
      </c>
      <c r="D19" s="10" t="s">
        <v>11</v>
      </c>
      <c r="E19" s="20" t="s">
        <v>2</v>
      </c>
      <c r="F19" s="15">
        <v>-0.1</v>
      </c>
      <c r="G19" s="15" t="s">
        <v>4</v>
      </c>
    </row>
    <row r="20" spans="1:7" ht="13.5" x14ac:dyDescent="0.2">
      <c r="A20" s="2">
        <v>1</v>
      </c>
      <c r="B20" s="2">
        <v>2</v>
      </c>
      <c r="C20" s="2">
        <v>3</v>
      </c>
      <c r="D20" s="2">
        <v>4</v>
      </c>
      <c r="E20" s="2">
        <v>5</v>
      </c>
      <c r="F20" s="2">
        <v>6</v>
      </c>
      <c r="G20" s="2">
        <v>7</v>
      </c>
    </row>
    <row r="21" spans="1:7" ht="25.5" customHeight="1" x14ac:dyDescent="0.2">
      <c r="A21" s="2">
        <v>1</v>
      </c>
      <c r="B21" s="11" t="s">
        <v>9</v>
      </c>
      <c r="C21" s="2">
        <v>1</v>
      </c>
      <c r="D21" s="2" t="s">
        <v>8</v>
      </c>
      <c r="E21" s="22">
        <v>6133</v>
      </c>
      <c r="F21" s="23">
        <f>E21*10/100</f>
        <v>613.29999999999995</v>
      </c>
      <c r="G21" s="22">
        <f>E21-F21</f>
        <v>5519.7</v>
      </c>
    </row>
    <row r="22" spans="1:7" ht="13.5" x14ac:dyDescent="0.2">
      <c r="A22" s="2">
        <v>2</v>
      </c>
      <c r="B22" s="12" t="s">
        <v>7</v>
      </c>
      <c r="C22" s="2">
        <v>2</v>
      </c>
      <c r="D22" s="2">
        <v>8</v>
      </c>
      <c r="E22" s="22">
        <v>4745</v>
      </c>
      <c r="F22" s="23"/>
      <c r="G22" s="22">
        <f>E22*C22</f>
        <v>9490</v>
      </c>
    </row>
    <row r="23" spans="1:7" ht="13.5" x14ac:dyDescent="0.2">
      <c r="A23" s="2">
        <v>3</v>
      </c>
      <c r="B23" s="12" t="s">
        <v>3</v>
      </c>
      <c r="C23" s="2">
        <v>1</v>
      </c>
      <c r="D23" s="2">
        <v>1</v>
      </c>
      <c r="E23" s="22">
        <v>2893</v>
      </c>
      <c r="F23" s="23"/>
      <c r="G23" s="22">
        <f t="shared" ref="G23:G27" si="0">E23-F23</f>
        <v>2893</v>
      </c>
    </row>
    <row r="24" spans="1:7" ht="24.75" customHeight="1" x14ac:dyDescent="0.2">
      <c r="A24" s="2">
        <v>4</v>
      </c>
      <c r="B24" s="11" t="s">
        <v>10</v>
      </c>
      <c r="C24" s="2">
        <v>1</v>
      </c>
      <c r="D24" s="2" t="s">
        <v>8</v>
      </c>
      <c r="E24" s="22">
        <v>6133</v>
      </c>
      <c r="F24" s="23">
        <f>E24*10/100</f>
        <v>613.29999999999995</v>
      </c>
      <c r="G24" s="22">
        <f t="shared" si="0"/>
        <v>5519.7</v>
      </c>
    </row>
    <row r="25" spans="1:7" ht="13.5" x14ac:dyDescent="0.2">
      <c r="A25" s="2">
        <v>5</v>
      </c>
      <c r="B25" s="12" t="s">
        <v>7</v>
      </c>
      <c r="C25" s="2">
        <v>1</v>
      </c>
      <c r="D25" s="2">
        <v>8</v>
      </c>
      <c r="E25" s="22">
        <v>4745</v>
      </c>
      <c r="F25" s="23"/>
      <c r="G25" s="22">
        <f t="shared" si="0"/>
        <v>4745</v>
      </c>
    </row>
    <row r="26" spans="1:7" ht="24.75" customHeight="1" x14ac:dyDescent="0.2">
      <c r="A26" s="2">
        <v>6</v>
      </c>
      <c r="B26" s="12" t="s">
        <v>7</v>
      </c>
      <c r="C26" s="2">
        <v>1</v>
      </c>
      <c r="D26" s="2">
        <v>7</v>
      </c>
      <c r="E26" s="22">
        <v>4455</v>
      </c>
      <c r="F26" s="23"/>
      <c r="G26" s="22">
        <f t="shared" si="0"/>
        <v>4455</v>
      </c>
    </row>
    <row r="27" spans="1:7" ht="13.5" x14ac:dyDescent="0.2">
      <c r="A27" s="2">
        <v>7</v>
      </c>
      <c r="B27" s="12" t="s">
        <v>3</v>
      </c>
      <c r="C27" s="2">
        <v>1</v>
      </c>
      <c r="D27" s="2">
        <v>1</v>
      </c>
      <c r="E27" s="22">
        <v>2893</v>
      </c>
      <c r="F27" s="23"/>
      <c r="G27" s="22">
        <f t="shared" si="0"/>
        <v>2893</v>
      </c>
    </row>
    <row r="28" spans="1:7" ht="15" x14ac:dyDescent="0.2">
      <c r="A28" s="13"/>
      <c r="B28" s="14" t="s">
        <v>6</v>
      </c>
      <c r="C28" s="16">
        <f t="shared" ref="C28" si="1">SUM(C21:C27)</f>
        <v>8</v>
      </c>
      <c r="D28" s="7"/>
      <c r="E28" s="24">
        <f>SUM(E21:E27)</f>
        <v>31997</v>
      </c>
      <c r="F28" s="25">
        <f>SUM(F21:F27)</f>
        <v>1226.5999999999999</v>
      </c>
      <c r="G28" s="24">
        <f>SUM(G21:G27)</f>
        <v>35515.4</v>
      </c>
    </row>
    <row r="29" spans="1:7" ht="15" x14ac:dyDescent="0.2">
      <c r="A29" s="3"/>
      <c r="B29" s="4"/>
      <c r="C29" s="3"/>
      <c r="D29" s="3"/>
      <c r="E29" s="3"/>
      <c r="F29" s="3"/>
      <c r="G29" s="3"/>
    </row>
    <row r="30" spans="1:7" ht="15" x14ac:dyDescent="0.2">
      <c r="A30" s="3"/>
      <c r="B30" s="6"/>
      <c r="C30" s="3"/>
      <c r="D30" s="3"/>
      <c r="E30" s="3"/>
      <c r="F30" s="3"/>
      <c r="G30" s="3"/>
    </row>
    <row r="31" spans="1:7" ht="12.75" customHeight="1" x14ac:dyDescent="0.2">
      <c r="A31" s="1"/>
      <c r="B31" s="8"/>
      <c r="C31" s="26"/>
      <c r="D31" s="26"/>
      <c r="E31" s="26"/>
      <c r="F31" s="26"/>
      <c r="G31" s="26"/>
    </row>
    <row r="32" spans="1:7" x14ac:dyDescent="0.2">
      <c r="A32" s="18"/>
      <c r="B32" s="9"/>
      <c r="C32" s="26"/>
      <c r="D32" s="26"/>
      <c r="E32" s="27"/>
      <c r="F32" s="27"/>
      <c r="G32" s="27"/>
    </row>
  </sheetData>
  <mergeCells count="15">
    <mergeCell ref="C32:D32"/>
    <mergeCell ref="E32:G32"/>
    <mergeCell ref="F4:G4"/>
    <mergeCell ref="F5:G5"/>
    <mergeCell ref="F6:G6"/>
    <mergeCell ref="F8:G8"/>
    <mergeCell ref="B15:G15"/>
    <mergeCell ref="B16:G16"/>
    <mergeCell ref="C31:G31"/>
    <mergeCell ref="F9:G9"/>
    <mergeCell ref="E7:G7"/>
    <mergeCell ref="F10:G10"/>
    <mergeCell ref="F11:G11"/>
    <mergeCell ref="F12:G12"/>
    <mergeCell ref="F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БК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Марина Іваненко</cp:lastModifiedBy>
  <cp:lastPrinted>2023-12-07T14:37:49Z</cp:lastPrinted>
  <dcterms:created xsi:type="dcterms:W3CDTF">2009-12-26T10:09:21Z</dcterms:created>
  <dcterms:modified xsi:type="dcterms:W3CDTF">2023-12-07T14:37:54Z</dcterms:modified>
</cp:coreProperties>
</file>