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30" windowWidth="17280" windowHeight="10920"/>
  </bookViews>
  <sheets>
    <sheet name="для звіту на 01.01.22" sheetId="38" r:id="rId1"/>
  </sheets>
  <calcPr calcId="125725"/>
</workbook>
</file>

<file path=xl/calcChain.xml><?xml version="1.0" encoding="utf-8"?>
<calcChain xmlns="http://schemas.openxmlformats.org/spreadsheetml/2006/main">
  <c r="G11" i="38"/>
  <c r="E25"/>
  <c r="C25"/>
  <c r="G24"/>
  <c r="F23"/>
  <c r="G23" s="1"/>
  <c r="G22"/>
  <c r="G21"/>
  <c r="G25" s="1"/>
  <c r="F21"/>
</calcChain>
</file>

<file path=xl/sharedStrings.xml><?xml version="1.0" encoding="utf-8"?>
<sst xmlns="http://schemas.openxmlformats.org/spreadsheetml/2006/main" count="26" uniqueCount="24">
  <si>
    <t>Посада</t>
  </si>
  <si>
    <t>Оклад</t>
  </si>
  <si>
    <t>Кіль- кість</t>
  </si>
  <si>
    <t>Техпрацівник</t>
  </si>
  <si>
    <t>ЗАТВЕРДЖЕНО</t>
  </si>
  <si>
    <t>(назва установи)</t>
  </si>
  <si>
    <t>Завідувач бібліотеки</t>
  </si>
  <si>
    <t xml:space="preserve">   по БІБЛІОТЕКАХ</t>
  </si>
  <si>
    <t>Наказ Міністерства фінансів України</t>
  </si>
  <si>
    <t>Тариф</t>
  </si>
  <si>
    <t>Фонд заробітної плати на місяць за посадовим окладом (грн.)</t>
  </si>
  <si>
    <t>Додаток 2 до рішення сесії</t>
  </si>
  <si>
    <t>від 24.12.2021</t>
  </si>
  <si>
    <t>№758-12/VIII</t>
  </si>
  <si>
    <t xml:space="preserve">від 28.01.2002 №57 (у редакції наказу </t>
  </si>
  <si>
    <t xml:space="preserve">Міністерства фінансів України від 26.11.2012 №1220 </t>
  </si>
  <si>
    <t>штат у кількості  2,5 штатні одиниці</t>
  </si>
  <si>
    <t>З місячним фондом оплати праці</t>
  </si>
  <si>
    <t>Сільський голова</t>
  </si>
  <si>
    <t>____________________ Григорій АНДРЄЄВ</t>
  </si>
  <si>
    <t>Типовий  штатний розпис на 2022 рік</t>
  </si>
  <si>
    <t>Головний спеціаліст</t>
  </si>
  <si>
    <t>Юлія ПОПОВА</t>
  </si>
  <si>
    <t>МП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</si>
</sst>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0"/>
      <name val="Arial Cyr"/>
      <charset val="204"/>
    </font>
    <font>
      <b/>
      <sz val="12"/>
      <name val="Book Antiqua"/>
      <family val="1"/>
      <charset val="204"/>
    </font>
    <font>
      <sz val="10"/>
      <name val="Times New Roman"/>
      <family val="1"/>
      <charset val="204"/>
    </font>
    <font>
      <sz val="8"/>
      <name val="Book Antiqua"/>
      <family val="1"/>
      <charset val="204"/>
    </font>
    <font>
      <b/>
      <u/>
      <sz val="10"/>
      <name val="Book Antiqua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1" xfId="0" applyFont="1" applyBorder="1"/>
    <xf numFmtId="0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0" fontId="0" fillId="0" borderId="1" xfId="0" applyBorder="1"/>
    <xf numFmtId="164" fontId="2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right"/>
    </xf>
    <xf numFmtId="0" fontId="6" fillId="0" borderId="0" xfId="0" applyNumberFormat="1" applyFont="1" applyBorder="1" applyAlignment="1">
      <alignment horizontal="right" vertical="center"/>
    </xf>
    <xf numFmtId="0" fontId="5" fillId="0" borderId="0" xfId="0" applyNumberFormat="1" applyFont="1" applyBorder="1" applyAlignment="1">
      <alignment horizontal="right" vertical="center"/>
    </xf>
    <xf numFmtId="0" fontId="5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right"/>
    </xf>
    <xf numFmtId="0" fontId="5" fillId="0" borderId="0" xfId="0" applyNumberFormat="1" applyFont="1" applyAlignment="1">
      <alignment horizontal="right" vertical="center" wrapText="1"/>
    </xf>
    <xf numFmtId="0" fontId="6" fillId="0" borderId="0" xfId="0" applyNumberFormat="1" applyFont="1" applyAlignment="1">
      <alignment horizontal="right" vertical="center"/>
    </xf>
    <xf numFmtId="0" fontId="2" fillId="2" borderId="1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9" fontId="3" fillId="2" borderId="1" xfId="0" applyNumberFormat="1" applyFont="1" applyFill="1" applyBorder="1" applyAlignment="1">
      <alignment horizontal="center" vertical="center" wrapText="1"/>
    </xf>
    <xf numFmtId="2" fontId="5" fillId="0" borderId="0" xfId="0" applyNumberFormat="1" applyFont="1" applyAlignment="1">
      <alignment horizontal="right" vertical="center" wrapText="1"/>
    </xf>
    <xf numFmtId="0" fontId="1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justify"/>
    </xf>
    <xf numFmtId="0" fontId="5" fillId="0" borderId="0" xfId="0" applyNumberFormat="1" applyFont="1" applyAlignment="1">
      <alignment horizontal="right" vertical="center" wrapText="1"/>
    </xf>
    <xf numFmtId="0" fontId="5" fillId="0" borderId="0" xfId="0" applyNumberFormat="1" applyFont="1" applyBorder="1" applyAlignment="1">
      <alignment horizontal="right" vertical="center" wrapText="1"/>
    </xf>
    <xf numFmtId="0" fontId="5" fillId="0" borderId="0" xfId="0" applyNumberFormat="1" applyFont="1" applyBorder="1" applyAlignment="1">
      <alignment horizontal="right" vertical="center"/>
    </xf>
    <xf numFmtId="0" fontId="2" fillId="0" borderId="0" xfId="0" applyFont="1" applyFill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9"/>
  <sheetViews>
    <sheetView tabSelected="1" workbookViewId="0">
      <selection activeCell="K28" sqref="K28"/>
    </sheetView>
  </sheetViews>
  <sheetFormatPr defaultRowHeight="12.75"/>
  <cols>
    <col min="1" max="1" width="7" customWidth="1"/>
    <col min="2" max="2" width="29.140625" customWidth="1"/>
    <col min="7" max="7" width="47.42578125" customWidth="1"/>
  </cols>
  <sheetData>
    <row r="1" spans="1:7">
      <c r="A1" s="8"/>
      <c r="B1" s="9"/>
      <c r="C1" s="10"/>
      <c r="D1" s="10"/>
      <c r="E1" s="10"/>
      <c r="F1" s="11"/>
      <c r="G1" s="11" t="s">
        <v>11</v>
      </c>
    </row>
    <row r="2" spans="1:7">
      <c r="A2" s="8"/>
      <c r="B2" s="23"/>
      <c r="C2" s="23"/>
      <c r="D2" s="23"/>
      <c r="E2" s="23"/>
      <c r="F2" s="13"/>
      <c r="G2" s="13" t="s">
        <v>12</v>
      </c>
    </row>
    <row r="3" spans="1:7">
      <c r="A3" s="8"/>
      <c r="B3" s="10"/>
      <c r="C3" s="24"/>
      <c r="D3" s="24"/>
      <c r="E3" s="24"/>
      <c r="F3" s="11"/>
      <c r="G3" s="11" t="s">
        <v>13</v>
      </c>
    </row>
    <row r="4" spans="1:7">
      <c r="A4" s="12"/>
      <c r="B4" s="11"/>
      <c r="C4" s="11"/>
      <c r="D4" s="11"/>
      <c r="E4" s="11"/>
      <c r="F4" s="11"/>
      <c r="G4" s="11" t="s">
        <v>4</v>
      </c>
    </row>
    <row r="5" spans="1:7">
      <c r="A5" s="12"/>
      <c r="B5" s="14"/>
      <c r="C5" s="11"/>
      <c r="D5" s="11"/>
      <c r="E5" s="11"/>
      <c r="F5" s="11"/>
      <c r="G5" s="11" t="s">
        <v>8</v>
      </c>
    </row>
    <row r="6" spans="1:7">
      <c r="A6" s="12"/>
      <c r="B6" s="22"/>
      <c r="C6" s="22"/>
      <c r="D6" s="22"/>
      <c r="E6" s="22"/>
      <c r="F6" s="13"/>
      <c r="G6" s="13" t="s">
        <v>14</v>
      </c>
    </row>
    <row r="7" spans="1:7">
      <c r="A7" s="12"/>
      <c r="B7" s="13"/>
      <c r="C7" s="13"/>
      <c r="D7" s="13"/>
      <c r="E7" s="13"/>
      <c r="F7" s="13"/>
      <c r="G7" s="13" t="s">
        <v>15</v>
      </c>
    </row>
    <row r="8" spans="1:7">
      <c r="A8" s="12"/>
      <c r="B8" s="13"/>
      <c r="C8" s="13"/>
      <c r="D8" s="13"/>
      <c r="E8" s="13"/>
      <c r="F8" s="13"/>
      <c r="G8" s="13"/>
    </row>
    <row r="9" spans="1:7">
      <c r="A9" s="12"/>
      <c r="B9" s="13"/>
      <c r="C9" s="13"/>
      <c r="D9" s="13"/>
      <c r="E9" s="13"/>
      <c r="F9" s="13"/>
      <c r="G9" s="13" t="s">
        <v>16</v>
      </c>
    </row>
    <row r="10" spans="1:7">
      <c r="A10" s="12"/>
      <c r="B10" s="13"/>
      <c r="C10" s="13"/>
      <c r="D10" s="13"/>
      <c r="E10" s="13"/>
      <c r="F10" s="13"/>
      <c r="G10" s="13" t="s">
        <v>17</v>
      </c>
    </row>
    <row r="11" spans="1:7">
      <c r="A11" s="12"/>
      <c r="B11" s="13"/>
      <c r="C11" s="13"/>
      <c r="D11" s="13"/>
      <c r="E11" s="13"/>
      <c r="F11" s="13"/>
      <c r="G11" s="18">
        <f>G25</f>
        <v>12485.9</v>
      </c>
    </row>
    <row r="12" spans="1:7">
      <c r="A12" s="12"/>
      <c r="B12" s="13"/>
      <c r="C12" s="13"/>
      <c r="D12" s="13"/>
      <c r="E12" s="13"/>
      <c r="F12" s="13"/>
      <c r="G12" s="13" t="s">
        <v>18</v>
      </c>
    </row>
    <row r="13" spans="1:7">
      <c r="A13" s="12"/>
      <c r="B13" s="13"/>
      <c r="C13" s="13"/>
      <c r="D13" s="13"/>
      <c r="E13" s="13"/>
      <c r="F13" s="13"/>
      <c r="G13" s="13" t="s">
        <v>19</v>
      </c>
    </row>
    <row r="14" spans="1:7">
      <c r="A14" s="12"/>
      <c r="B14" s="13"/>
      <c r="C14" s="13"/>
      <c r="D14" s="13"/>
      <c r="E14" s="13"/>
      <c r="F14" s="13"/>
      <c r="G14" s="13"/>
    </row>
    <row r="15" spans="1:7">
      <c r="A15" s="12"/>
      <c r="B15" s="13"/>
      <c r="C15" s="13"/>
      <c r="D15" s="13"/>
      <c r="E15" s="13"/>
      <c r="F15" s="13"/>
      <c r="G15" s="13"/>
    </row>
    <row r="16" spans="1:7" ht="16.5">
      <c r="B16" s="19" t="s">
        <v>20</v>
      </c>
      <c r="C16" s="19"/>
      <c r="D16" s="19"/>
      <c r="E16" s="19"/>
      <c r="F16" s="19"/>
      <c r="G16" s="19"/>
    </row>
    <row r="17" spans="1:7" ht="15">
      <c r="A17" s="20" t="s">
        <v>7</v>
      </c>
      <c r="B17" s="20"/>
      <c r="C17" s="20"/>
      <c r="D17" s="20"/>
      <c r="E17" s="20"/>
      <c r="F17" s="20"/>
      <c r="G17" s="20"/>
    </row>
    <row r="18" spans="1:7" ht="12.75" customHeight="1">
      <c r="A18" s="21" t="s">
        <v>5</v>
      </c>
      <c r="B18" s="21"/>
      <c r="C18" s="21"/>
      <c r="D18" s="21"/>
      <c r="E18" s="21"/>
      <c r="F18" s="21"/>
      <c r="G18" s="21"/>
    </row>
    <row r="19" spans="1:7" ht="25.5">
      <c r="A19" s="5"/>
      <c r="B19" s="7" t="s">
        <v>0</v>
      </c>
      <c r="C19" s="7" t="s">
        <v>2</v>
      </c>
      <c r="D19" s="7" t="s">
        <v>9</v>
      </c>
      <c r="E19" s="7" t="s">
        <v>1</v>
      </c>
      <c r="F19" s="17">
        <v>-0.1</v>
      </c>
      <c r="G19" s="7" t="s">
        <v>10</v>
      </c>
    </row>
    <row r="20" spans="1:7">
      <c r="A20" s="3">
        <v>1</v>
      </c>
      <c r="B20" s="2">
        <v>2</v>
      </c>
      <c r="C20" s="2">
        <v>4</v>
      </c>
      <c r="D20" s="3">
        <v>5</v>
      </c>
      <c r="E20" s="2">
        <v>6</v>
      </c>
      <c r="F20" s="15"/>
      <c r="G20" s="2"/>
    </row>
    <row r="21" spans="1:7">
      <c r="A21" s="3">
        <v>1</v>
      </c>
      <c r="B21" s="1" t="s">
        <v>6</v>
      </c>
      <c r="C21" s="3">
        <v>1</v>
      </c>
      <c r="D21" s="3">
        <v>12</v>
      </c>
      <c r="E21" s="4">
        <v>6133</v>
      </c>
      <c r="F21" s="16">
        <f>E21*10%</f>
        <v>613.30000000000007</v>
      </c>
      <c r="G21" s="4">
        <f>E21-F21</f>
        <v>5519.7</v>
      </c>
    </row>
    <row r="22" spans="1:7">
      <c r="A22" s="3">
        <v>2</v>
      </c>
      <c r="B22" s="1" t="s">
        <v>3</v>
      </c>
      <c r="C22" s="3">
        <v>0.25</v>
      </c>
      <c r="D22" s="3">
        <v>1</v>
      </c>
      <c r="E22" s="4">
        <v>2893</v>
      </c>
      <c r="F22" s="16"/>
      <c r="G22" s="4">
        <f>E22*0.25</f>
        <v>723.25</v>
      </c>
    </row>
    <row r="23" spans="1:7">
      <c r="A23" s="3">
        <v>3</v>
      </c>
      <c r="B23" s="1" t="s">
        <v>6</v>
      </c>
      <c r="C23" s="3">
        <v>1</v>
      </c>
      <c r="D23" s="3">
        <v>12</v>
      </c>
      <c r="E23" s="4">
        <v>6133</v>
      </c>
      <c r="F23" s="16">
        <f>E23*10%</f>
        <v>613.30000000000007</v>
      </c>
      <c r="G23" s="4">
        <f>E23-F23</f>
        <v>5519.7</v>
      </c>
    </row>
    <row r="24" spans="1:7">
      <c r="A24" s="3">
        <v>4</v>
      </c>
      <c r="B24" s="1" t="s">
        <v>3</v>
      </c>
      <c r="C24" s="3">
        <v>0.25</v>
      </c>
      <c r="D24" s="3">
        <v>1</v>
      </c>
      <c r="E24" s="4">
        <v>2893</v>
      </c>
      <c r="F24" s="16"/>
      <c r="G24" s="4">
        <f>E24*0.25</f>
        <v>723.25</v>
      </c>
    </row>
    <row r="25" spans="1:7">
      <c r="A25" s="1"/>
      <c r="B25" s="1"/>
      <c r="C25" s="6">
        <f t="shared" ref="C25" si="0">SUM(C21:C24)</f>
        <v>2.5</v>
      </c>
      <c r="D25" s="4"/>
      <c r="E25" s="4">
        <f>SUM(E21:E24)</f>
        <v>18052</v>
      </c>
      <c r="F25" s="16"/>
      <c r="G25" s="4">
        <f>SUM(G21:G24)</f>
        <v>12485.9</v>
      </c>
    </row>
    <row r="27" spans="1:7">
      <c r="B27" s="25" t="s">
        <v>21</v>
      </c>
      <c r="G27" t="s">
        <v>22</v>
      </c>
    </row>
    <row r="29" spans="1:7">
      <c r="B29" t="s">
        <v>23</v>
      </c>
    </row>
  </sheetData>
  <mergeCells count="6">
    <mergeCell ref="B16:G16"/>
    <mergeCell ref="A17:G17"/>
    <mergeCell ref="A18:G18"/>
    <mergeCell ref="B6:E6"/>
    <mergeCell ref="B2:E2"/>
    <mergeCell ref="C3:E3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для звіту на 01.01.22</vt:lpstr>
    </vt:vector>
  </TitlesOfParts>
  <Company>RADA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GL_BUH</dc:creator>
  <cp:lastModifiedBy>Пользователь</cp:lastModifiedBy>
  <cp:lastPrinted>2021-12-31T07:59:53Z</cp:lastPrinted>
  <dcterms:created xsi:type="dcterms:W3CDTF">2009-12-26T10:09:21Z</dcterms:created>
  <dcterms:modified xsi:type="dcterms:W3CDTF">2021-12-31T07:59:58Z</dcterms:modified>
</cp:coreProperties>
</file>